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lli\StuRa\"/>
    </mc:Choice>
  </mc:AlternateContent>
  <xr:revisionPtr revIDLastSave="0" documentId="13_ncr:1_{A6A72D95-5A8A-45A4-916B-7CBC9C865FA1}" xr6:coauthVersionLast="47" xr6:coauthVersionMax="47" xr10:uidLastSave="{00000000-0000-0000-0000-000000000000}"/>
  <bookViews>
    <workbookView xWindow="-108" yWindow="-108" windowWidth="23256" windowHeight="12456" xr2:uid="{85FBC7BA-3C6F-4E44-8C59-023F064394A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E6" i="1"/>
  <c r="D6" i="1"/>
  <c r="K8" i="1" l="1"/>
  <c r="K7" i="1"/>
  <c r="K5" i="1"/>
  <c r="D8" i="1"/>
  <c r="D7" i="1"/>
  <c r="D5" i="1"/>
  <c r="E8" i="1"/>
  <c r="E7" i="1"/>
  <c r="E5" i="1"/>
  <c r="E9" i="1" s="1"/>
  <c r="K9" i="1" l="1"/>
</calcChain>
</file>

<file path=xl/sharedStrings.xml><?xml version="1.0" encoding="utf-8"?>
<sst xmlns="http://schemas.openxmlformats.org/spreadsheetml/2006/main" count="27" uniqueCount="23">
  <si>
    <t>Kostenkalkulation Trivia Night 16.03.2023</t>
  </si>
  <si>
    <t>Ausgaben</t>
  </si>
  <si>
    <t>Position</t>
  </si>
  <si>
    <t>Anbieter</t>
  </si>
  <si>
    <t>Club Mate</t>
  </si>
  <si>
    <t>Menge [Kasten]</t>
  </si>
  <si>
    <t>Club Mate [20 Flaschen á Kasten]</t>
  </si>
  <si>
    <t>REWE</t>
  </si>
  <si>
    <t>Garten-Limonade [20 Flaschen á Kasten]</t>
  </si>
  <si>
    <t>Einzelpreis [€]</t>
  </si>
  <si>
    <t>Gesamtpreis [€]</t>
  </si>
  <si>
    <t>Netto</t>
  </si>
  <si>
    <t>Gesamtkosten</t>
  </si>
  <si>
    <t>Einnahmen</t>
  </si>
  <si>
    <t>Menge [Flaschen]</t>
  </si>
  <si>
    <t>Preis pro Flasche [€]</t>
  </si>
  <si>
    <t>Garten-Limonade</t>
  </si>
  <si>
    <t>Gesamteinnahmen</t>
  </si>
  <si>
    <t>Vier Vogel Pils [20 Flaschen á Kasten]</t>
  </si>
  <si>
    <t>Vier Vogel Pils GmbH</t>
  </si>
  <si>
    <t>Vier Vogel Pils</t>
  </si>
  <si>
    <t>Vier Vogel Pils alkoholfrei [20 Flaschen á Kasten]</t>
  </si>
  <si>
    <t>Vier Vogel Pils alkoholfrei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</si>
</sst>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3333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3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2" fontId="0" fillId="2" borderId="1" xfId="0" applyNumberFormat="1" applyFill="1" applyBorder="1"/>
    <xf numFmtId="2" fontId="0" fillId="3" borderId="1" xfId="0" applyNumberFormat="1" applyFill="1" applyBorder="1"/>
    <xf numFmtId="2" fontId="0" fillId="3" borderId="2" xfId="0" applyNumberFormat="1" applyFill="1" applyBorder="1"/>
    <xf numFmtId="2" fontId="0" fillId="3" borderId="3" xfId="0" applyNumberFormat="1" applyFill="1" applyBorder="1"/>
    <xf numFmtId="2" fontId="0" fillId="2" borderId="2" xfId="0" applyNumberFormat="1" applyFill="1" applyBorder="1"/>
    <xf numFmtId="2" fontId="0" fillId="2" borderId="3" xfId="0" applyNumberFormat="1" applyFill="1" applyBorder="1"/>
    <xf numFmtId="2" fontId="2" fillId="2" borderId="3" xfId="0" applyNumberFormat="1" applyFont="1" applyFill="1" applyBorder="1"/>
    <xf numFmtId="2" fontId="2" fillId="3" borderId="3" xfId="0" applyNumberFormat="1" applyFont="1" applyFill="1" applyBorder="1"/>
    <xf numFmtId="2" fontId="0" fillId="0" borderId="0" xfId="0" applyNumberForma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085DD-44D1-4429-A1CA-6BFD5C044444}">
  <dimension ref="A1:O10"/>
  <sheetViews>
    <sheetView tabSelected="1" workbookViewId="0">
      <selection activeCell="B6" sqref="B6"/>
    </sheetView>
  </sheetViews>
  <sheetFormatPr baseColWidth="10" defaultRowHeight="14.4" x14ac:dyDescent="0.3"/>
  <cols>
    <col min="1" max="1" width="40.44140625" customWidth="1"/>
    <col min="2" max="2" width="14.77734375" customWidth="1"/>
    <col min="3" max="3" width="13.5546875" customWidth="1"/>
    <col min="4" max="4" width="18.6640625" customWidth="1"/>
    <col min="5" max="5" width="14.44140625" customWidth="1"/>
    <col min="6" max="6" width="17.88671875" bestFit="1" customWidth="1"/>
    <col min="8" max="8" width="21.33203125" customWidth="1"/>
    <col min="9" max="9" width="16.88671875" customWidth="1"/>
    <col min="10" max="10" width="13.77734375" customWidth="1"/>
    <col min="11" max="11" width="14.77734375" customWidth="1"/>
    <col min="13" max="13" width="12.44140625" customWidth="1"/>
    <col min="14" max="14" width="13.88671875" customWidth="1"/>
  </cols>
  <sheetData>
    <row r="1" spans="1:15" ht="23.4" x14ac:dyDescent="0.45">
      <c r="A1" s="1" t="s">
        <v>0</v>
      </c>
    </row>
    <row r="3" spans="1:15" x14ac:dyDescent="0.3">
      <c r="A3" s="20" t="s">
        <v>1</v>
      </c>
      <c r="B3" s="20"/>
      <c r="C3" s="20"/>
      <c r="D3" s="20"/>
      <c r="E3" s="20"/>
      <c r="F3" s="20"/>
      <c r="H3" s="21" t="s">
        <v>13</v>
      </c>
      <c r="I3" s="21"/>
      <c r="J3" s="21"/>
      <c r="K3" s="21"/>
      <c r="M3" s="19"/>
      <c r="N3" s="19"/>
      <c r="O3" s="19"/>
    </row>
    <row r="4" spans="1:15" x14ac:dyDescent="0.3">
      <c r="A4" s="2" t="s">
        <v>2</v>
      </c>
      <c r="B4" s="2" t="s">
        <v>5</v>
      </c>
      <c r="C4" s="2" t="s">
        <v>9</v>
      </c>
      <c r="D4" s="2" t="s">
        <v>15</v>
      </c>
      <c r="E4" s="2" t="s">
        <v>10</v>
      </c>
      <c r="F4" s="3" t="s">
        <v>3</v>
      </c>
      <c r="H4" s="7" t="s">
        <v>2</v>
      </c>
      <c r="I4" s="7" t="s">
        <v>14</v>
      </c>
      <c r="J4" s="7" t="s">
        <v>9</v>
      </c>
      <c r="K4" s="7" t="s">
        <v>10</v>
      </c>
    </row>
    <row r="5" spans="1:15" x14ac:dyDescent="0.3">
      <c r="A5" s="2" t="s">
        <v>18</v>
      </c>
      <c r="B5" s="2">
        <v>8</v>
      </c>
      <c r="C5" s="10">
        <v>8</v>
      </c>
      <c r="D5" s="10">
        <f>C5/20</f>
        <v>0.4</v>
      </c>
      <c r="E5" s="10">
        <f>B5*C5</f>
        <v>64</v>
      </c>
      <c r="F5" s="3" t="s">
        <v>19</v>
      </c>
      <c r="H5" s="7" t="s">
        <v>20</v>
      </c>
      <c r="I5" s="7">
        <v>144</v>
      </c>
      <c r="J5" s="11">
        <v>1</v>
      </c>
      <c r="K5" s="11">
        <f>I5*J5</f>
        <v>144</v>
      </c>
      <c r="M5" s="18"/>
      <c r="N5" s="18"/>
      <c r="O5" s="18"/>
    </row>
    <row r="6" spans="1:15" x14ac:dyDescent="0.3">
      <c r="A6" s="2" t="s">
        <v>21</v>
      </c>
      <c r="B6" s="2">
        <v>1</v>
      </c>
      <c r="C6" s="10">
        <v>8</v>
      </c>
      <c r="D6" s="10">
        <f>C6/20</f>
        <v>0.4</v>
      </c>
      <c r="E6" s="10">
        <f>B6*C6</f>
        <v>8</v>
      </c>
      <c r="F6" s="3" t="s">
        <v>19</v>
      </c>
      <c r="H6" s="7" t="s">
        <v>22</v>
      </c>
      <c r="I6" s="7">
        <v>16</v>
      </c>
      <c r="J6" s="11">
        <v>1</v>
      </c>
      <c r="K6" s="11">
        <f>I6*J6</f>
        <v>16</v>
      </c>
      <c r="M6" s="18"/>
      <c r="N6" s="18"/>
      <c r="O6" s="18"/>
    </row>
    <row r="7" spans="1:15" x14ac:dyDescent="0.3">
      <c r="A7" s="2" t="s">
        <v>8</v>
      </c>
      <c r="B7" s="2">
        <v>1</v>
      </c>
      <c r="C7" s="10">
        <v>15.99</v>
      </c>
      <c r="D7" s="10">
        <f>C7/20</f>
        <v>0.79949999999999999</v>
      </c>
      <c r="E7" s="10">
        <f>B7*C7</f>
        <v>15.99</v>
      </c>
      <c r="F7" s="3" t="s">
        <v>7</v>
      </c>
      <c r="H7" s="7" t="s">
        <v>16</v>
      </c>
      <c r="I7" s="7">
        <v>16</v>
      </c>
      <c r="J7" s="11">
        <v>0.5</v>
      </c>
      <c r="K7" s="11">
        <f>I7*J7</f>
        <v>8</v>
      </c>
    </row>
    <row r="8" spans="1:15" ht="15" thickBot="1" x14ac:dyDescent="0.35">
      <c r="A8" s="5" t="s">
        <v>6</v>
      </c>
      <c r="B8" s="5">
        <v>1</v>
      </c>
      <c r="C8" s="14">
        <v>15.8</v>
      </c>
      <c r="D8" s="14">
        <f>C8/20</f>
        <v>0.79</v>
      </c>
      <c r="E8" s="14">
        <f>B8*C8</f>
        <v>15.8</v>
      </c>
      <c r="F8" s="6" t="s">
        <v>11</v>
      </c>
      <c r="H8" s="8" t="s">
        <v>4</v>
      </c>
      <c r="I8" s="8">
        <v>16</v>
      </c>
      <c r="J8" s="12">
        <v>0.5</v>
      </c>
      <c r="K8" s="12">
        <f>I8*J8</f>
        <v>8</v>
      </c>
      <c r="M8" s="19"/>
      <c r="N8" s="19"/>
      <c r="O8" s="19"/>
    </row>
    <row r="9" spans="1:15" ht="15" thickTop="1" x14ac:dyDescent="0.3">
      <c r="A9" s="4" t="s">
        <v>12</v>
      </c>
      <c r="B9" s="4"/>
      <c r="C9" s="15"/>
      <c r="D9" s="15"/>
      <c r="E9" s="16">
        <f>SUM(E5:E8)</f>
        <v>103.78999999999999</v>
      </c>
      <c r="F9" s="4"/>
      <c r="H9" s="9" t="s">
        <v>17</v>
      </c>
      <c r="I9" s="13"/>
      <c r="J9" s="13"/>
      <c r="K9" s="17">
        <f>SUM(K5:K8)</f>
        <v>176</v>
      </c>
    </row>
    <row r="10" spans="1:15" x14ac:dyDescent="0.3">
      <c r="M10" s="18"/>
      <c r="N10" s="18"/>
      <c r="O10" s="18"/>
    </row>
  </sheetData>
  <mergeCells count="2">
    <mergeCell ref="A3:F3"/>
    <mergeCell ref="H3:K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Range</dc:creator>
  <cp:lastModifiedBy>Elisa Range</cp:lastModifiedBy>
  <dcterms:created xsi:type="dcterms:W3CDTF">2023-03-06T14:40:23Z</dcterms:created>
  <dcterms:modified xsi:type="dcterms:W3CDTF">2023-03-10T12:46:11Z</dcterms:modified>
</cp:coreProperties>
</file>